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P50 &amp; P90 Annual Energy Quant." sheetId="1" r:id="rId1"/>
  </sheets>
  <calcPr calcId="145621"/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</calcChain>
</file>

<file path=xl/sharedStrings.xml><?xml version="1.0" encoding="utf-8"?>
<sst xmlns="http://schemas.openxmlformats.org/spreadsheetml/2006/main" count="38" uniqueCount="37">
  <si>
    <t>Year 30</t>
  </si>
  <si>
    <t>Year 29</t>
  </si>
  <si>
    <t>Year 28</t>
  </si>
  <si>
    <t>Year 27</t>
  </si>
  <si>
    <t>Year 26</t>
  </si>
  <si>
    <t>Year 25</t>
  </si>
  <si>
    <t>Year 24</t>
  </si>
  <si>
    <t>Year 23</t>
  </si>
  <si>
    <t>Year 22</t>
  </si>
  <si>
    <t>Year 21</t>
  </si>
  <si>
    <t>Year 20</t>
  </si>
  <si>
    <t>Year 19</t>
  </si>
  <si>
    <t>Year 18</t>
  </si>
  <si>
    <t>Year 17</t>
  </si>
  <si>
    <t>Year 16</t>
  </si>
  <si>
    <t>Year 15</t>
  </si>
  <si>
    <t>Year 14</t>
  </si>
  <si>
    <t>Year 13</t>
  </si>
  <si>
    <t>Year 12</t>
  </si>
  <si>
    <t>Year 11</t>
  </si>
  <si>
    <t>Year 10</t>
  </si>
  <si>
    <t>Year 9</t>
  </si>
  <si>
    <t>Year 8</t>
  </si>
  <si>
    <t>Year 7</t>
  </si>
  <si>
    <t>Year 6</t>
  </si>
  <si>
    <t>Year 5</t>
  </si>
  <si>
    <t>Year 4</t>
  </si>
  <si>
    <t>Year 3</t>
  </si>
  <si>
    <t>Year 2</t>
  </si>
  <si>
    <t>Year 1</t>
  </si>
  <si>
    <t xml:space="preserve"> Annual Guaranteed Energy Quantity (AGEQ)
(P90 Values)</t>
  </si>
  <si>
    <t>Annual Expected Energy Quantity (AEEQ) 
(P50 Values)</t>
  </si>
  <si>
    <t>#</t>
  </si>
  <si>
    <t xml:space="preserve">Proposal ID </t>
  </si>
  <si>
    <t xml:space="preserve">Bidder ID </t>
  </si>
  <si>
    <t xml:space="preserve">Appendix C - Attachment D - Annual Energy Quantities </t>
  </si>
  <si>
    <t>Provide the annual energy quantities inclusive of degradation. Example provided.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</si>
</sst>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164" fontId="2" fillId="2" borderId="1" xfId="1" applyNumberFormat="1" applyFont="1" applyFill="1" applyBorder="1"/>
    <xf numFmtId="164" fontId="2" fillId="3" borderId="1" xfId="1" applyNumberFormat="1" applyFont="1" applyFill="1" applyBorder="1"/>
    <xf numFmtId="0" fontId="0" fillId="0" borderId="0" xfId="0" applyAlignment="1">
      <alignment horizontal="center"/>
    </xf>
    <xf numFmtId="164" fontId="2" fillId="3" borderId="2" xfId="1" applyNumberFormat="1" applyFont="1" applyFill="1" applyBorder="1"/>
    <xf numFmtId="164" fontId="2" fillId="2" borderId="2" xfId="1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/>
    <xf numFmtId="164" fontId="2" fillId="3" borderId="3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4" fillId="0" borderId="0" xfId="0" applyFont="1" applyFill="1"/>
    <xf numFmtId="0" fontId="5" fillId="0" borderId="5" xfId="2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 applyProtection="1">
      <alignment horizontal="center" vertical="center"/>
      <protection locked="0"/>
    </xf>
    <xf numFmtId="0" fontId="6" fillId="2" borderId="6" xfId="2" applyFont="1" applyFill="1" applyBorder="1" applyAlignment="1" applyProtection="1">
      <alignment horizontal="center" vertical="center"/>
      <protection locked="0"/>
    </xf>
    <xf numFmtId="0" fontId="6" fillId="2" borderId="6" xfId="2" applyFont="1" applyFill="1" applyBorder="1" applyAlignment="1" applyProtection="1">
      <alignment vertical="center"/>
      <protection locked="0"/>
    </xf>
    <xf numFmtId="0" fontId="5" fillId="4" borderId="6" xfId="2" applyFont="1" applyFill="1" applyBorder="1" applyAlignment="1" applyProtection="1">
      <alignment horizontal="center" vertical="center"/>
      <protection locked="0"/>
    </xf>
    <xf numFmtId="0" fontId="5" fillId="4" borderId="6" xfId="2" applyFont="1" applyFill="1" applyBorder="1" applyAlignment="1" applyProtection="1">
      <alignment vertical="center"/>
      <protection locked="0"/>
    </xf>
    <xf numFmtId="0" fontId="0" fillId="0" borderId="0" xfId="0" applyBorder="1"/>
    <xf numFmtId="0" fontId="8" fillId="5" borderId="8" xfId="2" applyFont="1" applyFill="1" applyBorder="1" applyAlignment="1">
      <alignment horizontal="center" vertical="center"/>
    </xf>
    <xf numFmtId="0" fontId="8" fillId="5" borderId="7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7"/>
  <sheetViews>
    <sheetView showGridLines="0" tabSelected="1" workbookViewId="0">
      <selection activeCell="F12" sqref="F12"/>
    </sheetView>
  </sheetViews>
  <sheetFormatPr defaultRowHeight="12.75" x14ac:dyDescent="0.2"/>
  <cols>
    <col min="1" max="1" width="2.5703125" customWidth="1"/>
    <col min="3" max="3" width="28" customWidth="1"/>
    <col min="4" max="4" width="26.5703125" customWidth="1"/>
  </cols>
  <sheetData>
    <row r="1" spans="2:5" ht="17.25" x14ac:dyDescent="0.2">
      <c r="B1" s="19" t="s">
        <v>35</v>
      </c>
      <c r="C1" s="20"/>
      <c r="D1" s="20"/>
      <c r="E1" s="20"/>
    </row>
    <row r="2" spans="2:5" ht="15" x14ac:dyDescent="0.2">
      <c r="B2" s="21" t="s">
        <v>36</v>
      </c>
      <c r="C2" s="21"/>
      <c r="D2" s="21"/>
      <c r="E2" s="21"/>
    </row>
    <row r="3" spans="2:5" x14ac:dyDescent="0.2">
      <c r="B3" s="18"/>
    </row>
    <row r="4" spans="2:5" ht="22.15" customHeight="1" x14ac:dyDescent="0.2">
      <c r="B4" s="18"/>
      <c r="C4" s="17" t="s">
        <v>34</v>
      </c>
      <c r="D4" s="16" t="s">
        <v>32</v>
      </c>
    </row>
    <row r="5" spans="2:5" ht="18.600000000000001" customHeight="1" x14ac:dyDescent="0.2">
      <c r="C5" s="15" t="s">
        <v>33</v>
      </c>
      <c r="D5" s="14" t="s">
        <v>32</v>
      </c>
    </row>
    <row r="6" spans="2:5" ht="5.45" customHeight="1" thickBot="1" x14ac:dyDescent="0.25">
      <c r="B6" s="11"/>
      <c r="C6" s="13"/>
      <c r="D6" s="12"/>
      <c r="E6" s="11"/>
    </row>
    <row r="7" spans="2:5" ht="40.9" customHeight="1" thickBot="1" x14ac:dyDescent="0.25">
      <c r="B7" s="3"/>
      <c r="C7" s="10" t="s">
        <v>31</v>
      </c>
      <c r="D7" s="9" t="s">
        <v>30</v>
      </c>
    </row>
    <row r="8" spans="2:5" x14ac:dyDescent="0.2">
      <c r="B8" s="3" t="s">
        <v>29</v>
      </c>
      <c r="C8" s="8">
        <v>25000</v>
      </c>
      <c r="D8" s="7">
        <v>47858</v>
      </c>
    </row>
    <row r="9" spans="2:5" x14ac:dyDescent="0.2">
      <c r="B9" s="3" t="s">
        <v>28</v>
      </c>
      <c r="C9" s="4">
        <v>24875</v>
      </c>
      <c r="D9" s="6">
        <f>D8*(1-0.005)</f>
        <v>47618.71</v>
      </c>
    </row>
    <row r="10" spans="2:5" x14ac:dyDescent="0.2">
      <c r="B10" s="3" t="s">
        <v>27</v>
      </c>
      <c r="C10" s="5">
        <v>24750.625</v>
      </c>
      <c r="D10" s="4">
        <f t="shared" ref="D10:D37" si="0">D9*(1-0.005)</f>
        <v>47380.616450000001</v>
      </c>
    </row>
    <row r="11" spans="2:5" x14ac:dyDescent="0.2">
      <c r="B11" s="3" t="s">
        <v>26</v>
      </c>
      <c r="C11" s="4">
        <v>24626.871875000001</v>
      </c>
      <c r="D11" s="6">
        <f t="shared" si="0"/>
        <v>47143.713367750002</v>
      </c>
    </row>
    <row r="12" spans="2:5" x14ac:dyDescent="0.2">
      <c r="B12" s="3" t="s">
        <v>25</v>
      </c>
      <c r="C12" s="5">
        <v>24503.737515625002</v>
      </c>
      <c r="D12" s="4">
        <f t="shared" si="0"/>
        <v>46907.994800911249</v>
      </c>
    </row>
    <row r="13" spans="2:5" x14ac:dyDescent="0.2">
      <c r="B13" s="3" t="s">
        <v>24</v>
      </c>
      <c r="C13" s="4">
        <v>24381.218828046876</v>
      </c>
      <c r="D13" s="6">
        <f t="shared" si="0"/>
        <v>46673.454826906695</v>
      </c>
    </row>
    <row r="14" spans="2:5" x14ac:dyDescent="0.2">
      <c r="B14" s="3" t="s">
        <v>23</v>
      </c>
      <c r="C14" s="5">
        <v>24259.312733906641</v>
      </c>
      <c r="D14" s="4">
        <f t="shared" si="0"/>
        <v>46440.087552772158</v>
      </c>
    </row>
    <row r="15" spans="2:5" x14ac:dyDescent="0.2">
      <c r="B15" s="3" t="s">
        <v>22</v>
      </c>
      <c r="C15" s="4">
        <v>24138.016170237108</v>
      </c>
      <c r="D15" s="6">
        <f t="shared" si="0"/>
        <v>46207.8871150083</v>
      </c>
    </row>
    <row r="16" spans="2:5" x14ac:dyDescent="0.2">
      <c r="B16" s="3" t="s">
        <v>21</v>
      </c>
      <c r="C16" s="5">
        <v>24017.326089385922</v>
      </c>
      <c r="D16" s="4">
        <f t="shared" si="0"/>
        <v>45976.84767943326</v>
      </c>
    </row>
    <row r="17" spans="2:4" x14ac:dyDescent="0.2">
      <c r="B17" s="3" t="s">
        <v>20</v>
      </c>
      <c r="C17" s="4">
        <v>23897.239458938991</v>
      </c>
      <c r="D17" s="6">
        <f t="shared" si="0"/>
        <v>45746.963441036096</v>
      </c>
    </row>
    <row r="18" spans="2:4" x14ac:dyDescent="0.2">
      <c r="B18" s="3" t="s">
        <v>19</v>
      </c>
      <c r="C18" s="5">
        <v>23777.753261644295</v>
      </c>
      <c r="D18" s="4">
        <f t="shared" si="0"/>
        <v>45518.228623830917</v>
      </c>
    </row>
    <row r="19" spans="2:4" x14ac:dyDescent="0.2">
      <c r="B19" s="3" t="s">
        <v>18</v>
      </c>
      <c r="C19" s="4">
        <v>23658.864495336074</v>
      </c>
      <c r="D19" s="6">
        <f t="shared" si="0"/>
        <v>45290.637480711761</v>
      </c>
    </row>
    <row r="20" spans="2:4" x14ac:dyDescent="0.2">
      <c r="B20" s="3" t="s">
        <v>17</v>
      </c>
      <c r="C20" s="5">
        <v>23540.570172859392</v>
      </c>
      <c r="D20" s="4">
        <f t="shared" si="0"/>
        <v>45064.184293308201</v>
      </c>
    </row>
    <row r="21" spans="2:4" x14ac:dyDescent="0.2">
      <c r="B21" s="3" t="s">
        <v>16</v>
      </c>
      <c r="C21" s="4">
        <v>23422.867321995094</v>
      </c>
      <c r="D21" s="6">
        <f t="shared" si="0"/>
        <v>44838.86337184166</v>
      </c>
    </row>
    <row r="22" spans="2:4" x14ac:dyDescent="0.2">
      <c r="B22" s="3" t="s">
        <v>15</v>
      </c>
      <c r="C22" s="5">
        <v>23305.752985385119</v>
      </c>
      <c r="D22" s="4">
        <f t="shared" si="0"/>
        <v>44614.669054982449</v>
      </c>
    </row>
    <row r="23" spans="2:4" x14ac:dyDescent="0.2">
      <c r="B23" s="3" t="s">
        <v>14</v>
      </c>
      <c r="C23" s="4">
        <v>23189.224220458193</v>
      </c>
      <c r="D23" s="6">
        <f t="shared" si="0"/>
        <v>44391.595709707537</v>
      </c>
    </row>
    <row r="24" spans="2:4" x14ac:dyDescent="0.2">
      <c r="B24" s="3" t="s">
        <v>13</v>
      </c>
      <c r="C24" s="5">
        <v>23073.278099355903</v>
      </c>
      <c r="D24" s="4">
        <f t="shared" si="0"/>
        <v>44169.637731158997</v>
      </c>
    </row>
    <row r="25" spans="2:4" x14ac:dyDescent="0.2">
      <c r="B25" s="3" t="s">
        <v>12</v>
      </c>
      <c r="C25" s="4">
        <v>22957.911708859123</v>
      </c>
      <c r="D25" s="6">
        <f t="shared" si="0"/>
        <v>43948.789542503204</v>
      </c>
    </row>
    <row r="26" spans="2:4" x14ac:dyDescent="0.2">
      <c r="B26" s="3" t="s">
        <v>11</v>
      </c>
      <c r="C26" s="5">
        <v>22843.122150314826</v>
      </c>
      <c r="D26" s="4">
        <f t="shared" si="0"/>
        <v>43729.045594790688</v>
      </c>
    </row>
    <row r="27" spans="2:4" x14ac:dyDescent="0.2">
      <c r="B27" s="3" t="s">
        <v>10</v>
      </c>
      <c r="C27" s="4">
        <v>22728.906539563253</v>
      </c>
      <c r="D27" s="6">
        <f t="shared" si="0"/>
        <v>43510.400366816735</v>
      </c>
    </row>
    <row r="28" spans="2:4" x14ac:dyDescent="0.2">
      <c r="B28" s="3" t="s">
        <v>9</v>
      </c>
      <c r="C28" s="5">
        <v>22615.262006865436</v>
      </c>
      <c r="D28" s="4">
        <f t="shared" si="0"/>
        <v>43292.848364982652</v>
      </c>
    </row>
    <row r="29" spans="2:4" x14ac:dyDescent="0.2">
      <c r="B29" s="3" t="s">
        <v>8</v>
      </c>
      <c r="C29" s="4">
        <v>22502.185696831108</v>
      </c>
      <c r="D29" s="6">
        <f t="shared" si="0"/>
        <v>43076.384123157739</v>
      </c>
    </row>
    <row r="30" spans="2:4" x14ac:dyDescent="0.2">
      <c r="B30" s="3" t="s">
        <v>7</v>
      </c>
      <c r="C30" s="5">
        <v>22389.674768346951</v>
      </c>
      <c r="D30" s="4">
        <f t="shared" si="0"/>
        <v>42861.002202541953</v>
      </c>
    </row>
    <row r="31" spans="2:4" x14ac:dyDescent="0.2">
      <c r="B31" s="3" t="s">
        <v>6</v>
      </c>
      <c r="C31" s="4">
        <v>22277.726394505215</v>
      </c>
      <c r="D31" s="6">
        <f t="shared" si="0"/>
        <v>42646.697191529245</v>
      </c>
    </row>
    <row r="32" spans="2:4" x14ac:dyDescent="0.2">
      <c r="B32" s="3" t="s">
        <v>5</v>
      </c>
      <c r="C32" s="5">
        <v>22166.337762532687</v>
      </c>
      <c r="D32" s="4">
        <f t="shared" si="0"/>
        <v>42433.463705571601</v>
      </c>
    </row>
    <row r="33" spans="2:4" x14ac:dyDescent="0.2">
      <c r="B33" s="3" t="s">
        <v>4</v>
      </c>
      <c r="C33" s="4">
        <v>22055.506073720022</v>
      </c>
      <c r="D33" s="6">
        <f t="shared" si="0"/>
        <v>42221.296387043745</v>
      </c>
    </row>
    <row r="34" spans="2:4" x14ac:dyDescent="0.2">
      <c r="B34" s="3" t="s">
        <v>3</v>
      </c>
      <c r="C34" s="5">
        <v>21945.228543351423</v>
      </c>
      <c r="D34" s="4">
        <f t="shared" si="0"/>
        <v>42010.189905108527</v>
      </c>
    </row>
    <row r="35" spans="2:4" x14ac:dyDescent="0.2">
      <c r="B35" s="3" t="s">
        <v>2</v>
      </c>
      <c r="C35" s="4">
        <v>21835.502400634665</v>
      </c>
      <c r="D35" s="6">
        <f t="shared" si="0"/>
        <v>41800.138955582981</v>
      </c>
    </row>
    <row r="36" spans="2:4" x14ac:dyDescent="0.2">
      <c r="B36" s="3" t="s">
        <v>1</v>
      </c>
      <c r="C36" s="5">
        <v>21726.32488863149</v>
      </c>
      <c r="D36" s="4">
        <f t="shared" si="0"/>
        <v>41591.138260805063</v>
      </c>
    </row>
    <row r="37" spans="2:4" ht="13.5" thickBot="1" x14ac:dyDescent="0.25">
      <c r="B37" s="3" t="s">
        <v>0</v>
      </c>
      <c r="C37" s="2">
        <v>21617.693264188332</v>
      </c>
      <c r="D37" s="1">
        <f t="shared" si="0"/>
        <v>41383.182569501034</v>
      </c>
    </row>
  </sheetData>
  <mergeCells count="2">
    <mergeCell ref="B1:E1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P50 &amp; P90 Annual Energy Quant.</vt:lpstr>
    </vt:vector>
  </TitlesOfParts>
  <Company>Entergy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Williamson, Jaime</dc:creator>
  <cp:lastModifiedBy>Williamson, Jaime</cp:lastModifiedBy>
  <dcterms:created xsi:type="dcterms:W3CDTF">2019-03-18T20:52:01Z</dcterms:created>
  <dcterms:modified xsi:type="dcterms:W3CDTF">2019-03-27T20:52:51Z</dcterms:modified>
</cp:coreProperties>
</file>